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1570" windowHeight="7740"/>
  </bookViews>
  <sheets>
    <sheet name="ISF" sheetId="1" r:id="rId1"/>
  </sheets>
  <definedNames>
    <definedName name="_xlnm._FilterDatabase" localSheetId="0" hidden="1">ISF!$A$7:$M$8</definedName>
    <definedName name="_xlnm.Print_Area" localSheetId="0">ISF!$A$1:$M$12</definedName>
    <definedName name="_xlnm.Print_Titles" localSheetId="0">ISF!$5:$8</definedName>
  </definedNames>
  <calcPr calcId="162913" concurrentCalc="0"/>
</workbook>
</file>

<file path=xl/calcChain.xml><?xml version="1.0" encoding="utf-8"?>
<calcChain xmlns="http://schemas.openxmlformats.org/spreadsheetml/2006/main">
  <c r="I12" i="1" l="1"/>
  <c r="I11" i="1"/>
  <c r="I10" i="1"/>
  <c r="I9" i="1"/>
</calcChain>
</file>

<file path=xl/comments1.xml><?xml version="1.0" encoding="utf-8"?>
<comments xmlns="http://schemas.openxmlformats.org/spreadsheetml/2006/main">
  <authors>
    <author>Maria SCHICKES</author>
  </authors>
  <commentList>
    <comment ref="J9" authorId="0" shapeId="0">
      <text>
        <r>
          <rPr>
            <sz val="9"/>
            <color indexed="81"/>
            <rFont val="Tahoma"/>
          </rPr>
          <t xml:space="preserve">
Échange d'informations</t>
        </r>
      </text>
    </comment>
    <comment ref="K9" authorId="0" shapeId="0">
      <text>
        <r>
          <rPr>
            <sz val="9"/>
            <color indexed="81"/>
            <rFont val="Tahoma"/>
            <family val="2"/>
          </rPr>
          <t xml:space="preserve">
GEN-échange d'informations</t>
        </r>
      </text>
    </comment>
    <comment ref="L9" authorId="0" shapeId="0">
      <text>
        <r>
          <rPr>
            <sz val="9"/>
            <color indexed="81"/>
            <rFont val="Tahoma"/>
            <family val="2"/>
          </rPr>
          <t xml:space="preserve">
Systèemes TIC, interopérabilité, qualité des données (hors équipements)</t>
        </r>
      </text>
    </comment>
    <comment ref="J10" authorId="0" shapeId="0">
      <text>
        <r>
          <rPr>
            <sz val="9"/>
            <color indexed="81"/>
            <rFont val="Tahoma"/>
          </rPr>
          <t xml:space="preserve">
Échange d'informations</t>
        </r>
      </text>
    </comment>
    <comment ref="K10" authorId="0" shapeId="0">
      <text>
        <r>
          <rPr>
            <sz val="9"/>
            <color indexed="81"/>
            <rFont val="Tahoma"/>
            <family val="2"/>
          </rPr>
          <t xml:space="preserve">
GEN-échange d'informations</t>
        </r>
      </text>
    </comment>
    <comment ref="L10" authorId="0" shapeId="0">
      <text>
        <r>
          <rPr>
            <sz val="9"/>
            <color indexed="81"/>
            <rFont val="Tahoma"/>
            <family val="2"/>
          </rPr>
          <t xml:space="preserve">
Systèemes TIC, interopérabilité, qualité des données (hors équipements)</t>
        </r>
      </text>
    </comment>
    <comment ref="K11" authorId="0" shapeId="0">
      <text>
        <r>
          <rPr>
            <sz val="9"/>
            <color indexed="81"/>
            <rFont val="Tahoma"/>
            <family val="2"/>
          </rPr>
          <t xml:space="preserve">
GEN-échange d'informations</t>
        </r>
      </text>
    </comment>
    <comment ref="L11" authorId="0" shapeId="0">
      <text>
        <r>
          <rPr>
            <sz val="9"/>
            <color indexed="81"/>
            <rFont val="Tahoma"/>
            <family val="2"/>
          </rPr>
          <t xml:space="preserve">
échanges de bonnes pratiques, ateliers, conférences, événements, campagnes de sensibilisation, activités de communication</t>
        </r>
      </text>
    </comment>
    <comment ref="K12" authorId="0" shapeId="0">
      <text>
        <r>
          <rPr>
            <sz val="9"/>
            <color indexed="81"/>
            <rFont val="Tahoma"/>
            <family val="2"/>
          </rPr>
          <t xml:space="preserve">
GEN-échange d'informations</t>
        </r>
      </text>
    </comment>
    <comment ref="L12" authorId="0" shapeId="0">
      <text>
        <r>
          <rPr>
            <sz val="9"/>
            <color indexed="81"/>
            <rFont val="Tahoma"/>
            <family val="2"/>
          </rPr>
          <t xml:space="preserve">
échanges de bonnes pratiques, ateliers, conférences, événements, campagnes de sensibilisation, activités de communication</t>
        </r>
      </text>
    </comment>
  </commentList>
</comments>
</file>

<file path=xl/sharedStrings.xml><?xml version="1.0" encoding="utf-8"?>
<sst xmlns="http://schemas.openxmlformats.org/spreadsheetml/2006/main" count="56" uniqueCount="44">
  <si>
    <t>Commune</t>
  </si>
  <si>
    <t>Operation start date</t>
  </si>
  <si>
    <t>Operation end date</t>
  </si>
  <si>
    <t>Total eligible expenditure</t>
  </si>
  <si>
    <t>Operation name</t>
  </si>
  <si>
    <t>Municipality</t>
  </si>
  <si>
    <t>Operation summary</t>
  </si>
  <si>
    <t>Coût total éligible</t>
  </si>
  <si>
    <t>Nom de l'opération</t>
  </si>
  <si>
    <t>Résumé de l'opération</t>
  </si>
  <si>
    <t>Début de l'opération</t>
  </si>
  <si>
    <t>Fin de l'opération</t>
  </si>
  <si>
    <t>N° of Project</t>
  </si>
  <si>
    <t>N° de Projet</t>
  </si>
  <si>
    <t>ISF cofinancing (75 %)</t>
  </si>
  <si>
    <t>Cofinancement ISF (75 %)</t>
  </si>
  <si>
    <t>Police grand-ducale</t>
  </si>
  <si>
    <t>API-PNR</t>
  </si>
  <si>
    <t>Specific objective</t>
  </si>
  <si>
    <t>Objectif spécifique</t>
  </si>
  <si>
    <t>Type d'action</t>
  </si>
  <si>
    <t>Type of action</t>
  </si>
  <si>
    <t>Nom du contractant(s)</t>
  </si>
  <si>
    <t>Nom du bénéficiaire(s)</t>
  </si>
  <si>
    <r>
      <t xml:space="preserve">Le projet API-PNR s’inscrit dans le cadre de la législation européenne, portant sur l’exploitation des données des passagers aériens, API (Advanced Passenger Information) et PNR (Passenger Name Record), par les autorités publiques nationales des États membres, à des fins de lutte contre le terrorisme et des formes graves de criminalité.
L’OBJET DU COFINANCEMENT : 
</t>
    </r>
    <r>
      <rPr>
        <i/>
        <sz val="11"/>
        <color rgb="FF002060"/>
        <rFont val="Arial"/>
        <family val="2"/>
      </rPr>
      <t>Module d’analyse des données passagers</t>
    </r>
    <r>
      <rPr>
        <sz val="11"/>
        <color rgb="FF002060"/>
        <rFont val="Arial"/>
        <family val="2"/>
      </rPr>
      <t xml:space="preserve">
 - Analyse et développement de l’application d’analyse des données passagers
</t>
    </r>
    <r>
      <rPr>
        <i/>
        <sz val="11"/>
        <color rgb="FF002060"/>
        <rFont val="Arial"/>
        <family val="2"/>
      </rPr>
      <t xml:space="preserve">Réception de données </t>
    </r>
    <r>
      <rPr>
        <sz val="11"/>
        <color rgb="FF002060"/>
        <rFont val="Arial"/>
        <family val="2"/>
      </rPr>
      <t xml:space="preserve">
 - Analyse et développement d’un concentrateur de données </t>
    </r>
  </si>
  <si>
    <t>Beneficiary(-ies) name</t>
  </si>
  <si>
    <t>Name of contractor(s)</t>
  </si>
  <si>
    <t>Type d'interventions</t>
  </si>
  <si>
    <t>029</t>
  </si>
  <si>
    <t>001</t>
  </si>
  <si>
    <t>Type of intervention</t>
  </si>
  <si>
    <t>Automated biometric identification system (ABIS )</t>
  </si>
  <si>
    <t>Sopra Steria PSF Luxembourg S.A</t>
  </si>
  <si>
    <t>Mise en place, support et maintenance du matériel et des logiciels du système de reconnaissance d’empreintes digitales à usage policier.
En vue des développements à venir dans le contexte de la refonte de Prüm (dénommé Prüm-II), la base nationale des empreintes digitales sera réformée et d'autres modalités biométriques comme p.ex. images faciales seront incluses. Des interfaces pour les recherches dans le système d'information Schengen (SIS) seront développés pour intégrer y les workflows biométriques. La gestion des données biographiques sera adaptée afin d'augmenter la qualité des données.
L’OBJET DU COFINANCEMENT : 
Maintenance du matériel et des logiciels de reconnaissance d’empreintes digitales</t>
  </si>
  <si>
    <t>Sandweiler</t>
  </si>
  <si>
    <t>n.a.</t>
  </si>
  <si>
    <t>STAR Meeting</t>
  </si>
  <si>
    <t>006</t>
  </si>
  <si>
    <t>Formation groupe canin belgo-lux</t>
  </si>
  <si>
    <t>L'Unité Criminalité Organisée - Stupéfiants participe régulièrement à un groupe de travail dans le domaine des stupéfiants et pour 2023, l'organisation de ce groupe de travail est placée sous la responsabilité du Luxembourg.
Sous la présidence du BKA de Wiesbaden, y participent non seulement la police fédérale et les polices des Länder allemands ainsi que les autorités douanières, mais aussi les pays limitrophes de l'Allemagne, tels que les Pays-Bas, la Belgique, la France, la République tchèque, la Pologne, le Danemark et le Luxembourg, ainsi que d'autres administrations, telles qu'EUROPOL, le parquet de Francfort, le parquet allemand de la prison de Wittlich.
L'échange d'expériences fournit des informations précieuses sur la lutte contre la criminalité liée à la drogue dans cette zone géographique de criminalité.
L’OBJET DU COFINANCEMENT : 
L'organisation de la réunion du groupe de travail STAR (Ständige Arbeitsgruppe Rauschgift)</t>
  </si>
  <si>
    <t>Liste des projets cofinancés par le Fonds pour la sécurité intérieure (ISF) pour la période de programmation 2021-2027</t>
  </si>
  <si>
    <t>Organisation d’une formation par le Groupe Canin de l'UGAO (Unité de garde et d'appui opérationnel) dans le domaine du pistage de personnes et de la recherche d'explosifs. Cette formation s'est déroulé sur deux journées au Luxembourg et a permis au Groupe Canin de l'UGAO d'échanger des bonnes pratiques avec les collègues du groupe canin belge
L’OBJET DU COFINANCEMENT : 
L'organisation de la formation canin belgo-lux</t>
  </si>
  <si>
    <t>Dernière actualisation: 12.03.2024</t>
  </si>
  <si>
    <t>PAXGOV IEG; CGI Luxembourg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</si>
</sst>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2" x14ac:knownFonts="1">
    <font>
      <sz val="11"/>
      <color theme="1"/>
      <name val="Calibri"/>
      <family val="2"/>
      <scheme val="minor"/>
    </font>
    <font>
      <sz val="11"/>
      <color theme="1"/>
      <name val="Calibri"/>
      <family val="2"/>
      <scheme val="minor"/>
    </font>
    <font>
      <b/>
      <sz val="11"/>
      <color theme="0"/>
      <name val="Arial"/>
      <family val="2"/>
    </font>
    <font>
      <sz val="11"/>
      <color rgb="FF002060"/>
      <name val="Arial"/>
      <family val="2"/>
    </font>
    <font>
      <sz val="11"/>
      <color theme="1"/>
      <name val="Arial"/>
      <family val="2"/>
    </font>
    <font>
      <i/>
      <sz val="11"/>
      <color rgb="FF002060"/>
      <name val="Arial"/>
      <family val="2"/>
    </font>
    <font>
      <sz val="9"/>
      <color indexed="81"/>
      <name val="Tahoma"/>
      <family val="2"/>
    </font>
    <font>
      <sz val="9"/>
      <color indexed="81"/>
      <name val="Tahoma"/>
    </font>
    <font>
      <b/>
      <sz val="14"/>
      <color rgb="FF4F92C1"/>
      <name val="Arial"/>
      <family val="2"/>
    </font>
    <font>
      <b/>
      <sz val="20"/>
      <color rgb="FF000076"/>
      <name val="Arial"/>
      <family val="2"/>
    </font>
    <font>
      <b/>
      <sz val="8"/>
      <color rgb="FF4F92C1"/>
      <name val="Arial"/>
      <family val="2"/>
    </font>
    <font>
      <b/>
      <sz val="14"/>
      <color rgb="FF000076"/>
      <name val="Arial"/>
      <family val="2"/>
    </font>
  </fonts>
  <fills count="3">
    <fill>
      <patternFill patternType="none"/>
    </fill>
    <fill>
      <patternFill patternType="gray125"/>
    </fill>
    <fill>
      <patternFill patternType="solid">
        <fgColor rgb="FF4F92C1"/>
        <bgColor indexed="64"/>
      </patternFill>
    </fill>
  </fills>
  <borders count="9">
    <border>
      <left/>
      <right/>
      <top/>
      <bottom/>
      <diagonal/>
    </border>
    <border>
      <left style="thin">
        <color theme="0" tint="-0.14996795556505021"/>
      </left>
      <right style="medium">
        <color theme="3" tint="0.39997558519241921"/>
      </right>
      <top style="medium">
        <color theme="0"/>
      </top>
      <bottom/>
      <diagonal/>
    </border>
    <border>
      <left style="thin">
        <color theme="0" tint="-0.14996795556505021"/>
      </left>
      <right style="medium">
        <color theme="3" tint="0.39997558519241921"/>
      </right>
      <top/>
      <bottom style="medium">
        <color theme="3" tint="0.39997558519241921"/>
      </bottom>
      <diagonal/>
    </border>
    <border>
      <left style="thin">
        <color theme="0" tint="-0.14996795556505021"/>
      </left>
      <right style="medium">
        <color theme="3" tint="0.39997558519241921"/>
      </right>
      <top/>
      <bottom/>
      <diagonal/>
    </border>
    <border>
      <left style="thin">
        <color theme="0" tint="-0.14996795556505021"/>
      </left>
      <right style="medium">
        <color theme="3" tint="0.399975585192419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3" tint="0.39997558519241921"/>
      </left>
      <right style="medium">
        <color theme="3" tint="0.39997558519241921"/>
      </right>
      <top style="thin">
        <color theme="0" tint="-0.14996795556505021"/>
      </top>
      <bottom/>
      <diagonal/>
    </border>
    <border>
      <left style="medium">
        <color theme="3" tint="0.39997558519241921"/>
      </left>
      <right style="medium">
        <color theme="3" tint="0.39997558519241921"/>
      </right>
      <top/>
      <bottom style="thin">
        <color theme="0" tint="-0.14996795556505021"/>
      </bottom>
      <diagonal/>
    </border>
    <border>
      <left style="medium">
        <color theme="3" tint="0.39997558519241921"/>
      </left>
      <right style="medium">
        <color theme="3" tint="0.39997558519241921"/>
      </right>
      <top style="medium">
        <color theme="0"/>
      </top>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164" fontId="3" fillId="0" borderId="5" xfId="1" applyFont="1" applyBorder="1" applyAlignment="1">
      <alignment horizontal="righ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0" fillId="0" borderId="0" xfId="0" applyFont="1" applyAlignment="1">
      <alignment horizontal="center" vertical="center"/>
    </xf>
    <xf numFmtId="0" fontId="2" fillId="2" borderId="1"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4F92C1"/>
      <color rgb="FF002060"/>
      <color rgb="FF3B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2505829</xdr:colOff>
      <xdr:row>2</xdr:row>
      <xdr:rowOff>96824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5770" cy="6571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
  <sheetViews>
    <sheetView showGridLines="0" tabSelected="1" topLeftCell="A10" zoomScale="85" zoomScaleNormal="85" workbookViewId="0">
      <selection activeCell="I13" sqref="I13"/>
    </sheetView>
  </sheetViews>
  <sheetFormatPr defaultColWidth="9.140625" defaultRowHeight="14.25" x14ac:dyDescent="0.25"/>
  <cols>
    <col min="1" max="1" width="9.7109375" style="6" customWidth="1"/>
    <col min="2" max="2" width="37.85546875" style="6" bestFit="1" customWidth="1"/>
    <col min="3" max="3" width="37.85546875" style="6" customWidth="1"/>
    <col min="4" max="4" width="34.28515625" style="6" customWidth="1"/>
    <col min="5" max="5" width="59" style="6" bestFit="1" customWidth="1"/>
    <col min="6" max="7" width="16.7109375" style="5" bestFit="1" customWidth="1"/>
    <col min="8" max="8" width="31" style="8" bestFit="1" customWidth="1"/>
    <col min="9" max="9" width="27.42578125" style="8" bestFit="1" customWidth="1"/>
    <col min="10" max="10" width="11.7109375" style="5" customWidth="1"/>
    <col min="11" max="11" width="12.7109375" style="5" customWidth="1"/>
    <col min="12" max="12" width="13.5703125" style="5" bestFit="1" customWidth="1"/>
    <col min="13" max="13" width="16.28515625" style="5" bestFit="1" customWidth="1"/>
    <col min="14" max="16384" width="9.140625" style="7"/>
  </cols>
  <sheetData>
    <row r="1" spans="1:13" ht="18" x14ac:dyDescent="0.25">
      <c r="A1" s="9" t="s">
        <v>40</v>
      </c>
      <c r="B1" s="9"/>
      <c r="C1" s="9"/>
      <c r="D1" s="9"/>
      <c r="E1" s="9"/>
      <c r="F1" s="9"/>
      <c r="G1" s="9"/>
      <c r="H1" s="9"/>
      <c r="I1" s="9"/>
      <c r="J1" s="9"/>
      <c r="K1" s="9"/>
      <c r="L1" s="9"/>
      <c r="M1" s="9"/>
    </row>
    <row r="2" spans="1:13" ht="26.25" x14ac:dyDescent="0.25">
      <c r="A2" s="10"/>
      <c r="B2" s="10"/>
      <c r="C2" s="10"/>
      <c r="D2" s="10"/>
      <c r="E2" s="10"/>
      <c r="F2" s="10"/>
      <c r="G2" s="10"/>
      <c r="H2" s="10"/>
      <c r="I2" s="10"/>
      <c r="J2" s="10"/>
      <c r="K2" s="10"/>
      <c r="L2" s="10"/>
      <c r="M2" s="10"/>
    </row>
    <row r="3" spans="1:13" x14ac:dyDescent="0.25">
      <c r="A3" s="19" t="s">
        <v>42</v>
      </c>
      <c r="B3" s="19"/>
      <c r="C3" s="19"/>
      <c r="D3" s="19"/>
      <c r="E3" s="19"/>
      <c r="F3" s="19"/>
      <c r="G3" s="19"/>
      <c r="H3" s="19"/>
      <c r="I3" s="19"/>
      <c r="J3" s="19"/>
      <c r="K3" s="19"/>
      <c r="L3" s="19"/>
      <c r="M3" s="19"/>
    </row>
    <row r="4" spans="1:13" ht="18.75" thickBot="1" x14ac:dyDescent="0.3">
      <c r="A4" s="11"/>
      <c r="B4" s="11"/>
      <c r="C4" s="11"/>
      <c r="D4" s="11"/>
      <c r="E4" s="11"/>
      <c r="F4" s="11"/>
      <c r="G4" s="11"/>
      <c r="H4" s="11"/>
      <c r="I4" s="11"/>
      <c r="J4" s="11"/>
      <c r="K4" s="11"/>
      <c r="L4" s="11"/>
      <c r="M4" s="11"/>
    </row>
    <row r="5" spans="1:13" ht="15" customHeight="1" x14ac:dyDescent="0.25">
      <c r="A5" s="17" t="s">
        <v>12</v>
      </c>
      <c r="B5" s="17" t="s">
        <v>25</v>
      </c>
      <c r="C5" s="25" t="s">
        <v>26</v>
      </c>
      <c r="D5" s="17" t="s">
        <v>4</v>
      </c>
      <c r="E5" s="17" t="s">
        <v>6</v>
      </c>
      <c r="F5" s="15" t="s">
        <v>1</v>
      </c>
      <c r="G5" s="15" t="s">
        <v>2</v>
      </c>
      <c r="H5" s="20" t="s">
        <v>3</v>
      </c>
      <c r="I5" s="20" t="s">
        <v>14</v>
      </c>
      <c r="J5" s="15" t="s">
        <v>18</v>
      </c>
      <c r="K5" s="15" t="s">
        <v>30</v>
      </c>
      <c r="L5" s="15" t="s">
        <v>21</v>
      </c>
      <c r="M5" s="15" t="s">
        <v>5</v>
      </c>
    </row>
    <row r="6" spans="1:13" ht="15.75" customHeight="1" x14ac:dyDescent="0.25">
      <c r="A6" s="18"/>
      <c r="B6" s="18"/>
      <c r="C6" s="24"/>
      <c r="D6" s="18"/>
      <c r="E6" s="18"/>
      <c r="F6" s="16"/>
      <c r="G6" s="16"/>
      <c r="H6" s="21"/>
      <c r="I6" s="21"/>
      <c r="J6" s="16"/>
      <c r="K6" s="16"/>
      <c r="L6" s="16"/>
      <c r="M6" s="16"/>
    </row>
    <row r="7" spans="1:13" ht="15" customHeight="1" x14ac:dyDescent="0.25">
      <c r="A7" s="13" t="s">
        <v>13</v>
      </c>
      <c r="B7" s="13" t="s">
        <v>23</v>
      </c>
      <c r="C7" s="23" t="s">
        <v>22</v>
      </c>
      <c r="D7" s="13" t="s">
        <v>8</v>
      </c>
      <c r="E7" s="13" t="s">
        <v>9</v>
      </c>
      <c r="F7" s="12" t="s">
        <v>10</v>
      </c>
      <c r="G7" s="12" t="s">
        <v>11</v>
      </c>
      <c r="H7" s="14" t="s">
        <v>7</v>
      </c>
      <c r="I7" s="14" t="s">
        <v>15</v>
      </c>
      <c r="J7" s="12" t="s">
        <v>19</v>
      </c>
      <c r="K7" s="12" t="s">
        <v>27</v>
      </c>
      <c r="L7" s="12" t="s">
        <v>20</v>
      </c>
      <c r="M7" s="12" t="s">
        <v>0</v>
      </c>
    </row>
    <row r="8" spans="1:13" ht="15.75" customHeight="1" thickBot="1" x14ac:dyDescent="0.3">
      <c r="A8" s="13"/>
      <c r="B8" s="13"/>
      <c r="C8" s="24"/>
      <c r="D8" s="13"/>
      <c r="E8" s="13"/>
      <c r="F8" s="12"/>
      <c r="G8" s="12"/>
      <c r="H8" s="14"/>
      <c r="I8" s="14"/>
      <c r="J8" s="22"/>
      <c r="K8" s="12"/>
      <c r="L8" s="12"/>
      <c r="M8" s="12"/>
    </row>
    <row r="9" spans="1:13" ht="171" x14ac:dyDescent="0.25">
      <c r="A9" s="1">
        <v>1002</v>
      </c>
      <c r="B9" s="1" t="s">
        <v>16</v>
      </c>
      <c r="C9" s="1" t="s">
        <v>43</v>
      </c>
      <c r="D9" s="1" t="s">
        <v>17</v>
      </c>
      <c r="E9" s="1" t="s">
        <v>24</v>
      </c>
      <c r="F9" s="3">
        <v>44927</v>
      </c>
      <c r="G9" s="3">
        <v>46387</v>
      </c>
      <c r="H9" s="4">
        <v>735740.5</v>
      </c>
      <c r="I9" s="4">
        <f>H9*0.75</f>
        <v>551805.375</v>
      </c>
      <c r="J9" s="2">
        <v>1</v>
      </c>
      <c r="K9" s="2" t="s">
        <v>28</v>
      </c>
      <c r="L9" s="2" t="s">
        <v>29</v>
      </c>
      <c r="M9" s="2" t="s">
        <v>34</v>
      </c>
    </row>
    <row r="10" spans="1:13" ht="213.75" x14ac:dyDescent="0.25">
      <c r="A10" s="1">
        <v>1001</v>
      </c>
      <c r="B10" s="1" t="s">
        <v>16</v>
      </c>
      <c r="C10" s="1" t="s">
        <v>32</v>
      </c>
      <c r="D10" s="1" t="s">
        <v>31</v>
      </c>
      <c r="E10" s="1" t="s">
        <v>33</v>
      </c>
      <c r="F10" s="3">
        <v>44562</v>
      </c>
      <c r="G10" s="3">
        <v>46387</v>
      </c>
      <c r="H10" s="4">
        <v>1472885.85</v>
      </c>
      <c r="I10" s="4">
        <f>H10*0.75</f>
        <v>1104664.3875000002</v>
      </c>
      <c r="J10" s="2">
        <v>1</v>
      </c>
      <c r="K10" s="2" t="s">
        <v>28</v>
      </c>
      <c r="L10" s="2" t="s">
        <v>29</v>
      </c>
      <c r="M10" s="2" t="s">
        <v>34</v>
      </c>
    </row>
    <row r="11" spans="1:13" ht="256.5" x14ac:dyDescent="0.25">
      <c r="A11" s="1">
        <v>1003</v>
      </c>
      <c r="B11" s="1" t="s">
        <v>16</v>
      </c>
      <c r="C11" s="1" t="s">
        <v>35</v>
      </c>
      <c r="D11" s="1" t="s">
        <v>36</v>
      </c>
      <c r="E11" s="1" t="s">
        <v>39</v>
      </c>
      <c r="F11" s="3">
        <v>45104</v>
      </c>
      <c r="G11" s="3">
        <v>45105</v>
      </c>
      <c r="H11" s="4">
        <v>6355.8</v>
      </c>
      <c r="I11" s="4">
        <f>H11*0.75</f>
        <v>4766.8500000000004</v>
      </c>
      <c r="J11" s="2">
        <v>2</v>
      </c>
      <c r="K11" s="2" t="s">
        <v>28</v>
      </c>
      <c r="L11" s="2" t="s">
        <v>37</v>
      </c>
      <c r="M11" s="2" t="s">
        <v>34</v>
      </c>
    </row>
    <row r="12" spans="1:13" ht="128.25" x14ac:dyDescent="0.25">
      <c r="A12" s="1">
        <v>1004</v>
      </c>
      <c r="B12" s="1" t="s">
        <v>16</v>
      </c>
      <c r="C12" s="1" t="s">
        <v>35</v>
      </c>
      <c r="D12" s="1" t="s">
        <v>38</v>
      </c>
      <c r="E12" s="1" t="s">
        <v>41</v>
      </c>
      <c r="F12" s="3">
        <v>45274</v>
      </c>
      <c r="G12" s="3">
        <v>45275</v>
      </c>
      <c r="H12" s="4">
        <v>920</v>
      </c>
      <c r="I12" s="4">
        <f>H12*0.75</f>
        <v>690</v>
      </c>
      <c r="J12" s="2">
        <v>2</v>
      </c>
      <c r="K12" s="2" t="s">
        <v>28</v>
      </c>
      <c r="L12" s="2" t="s">
        <v>37</v>
      </c>
      <c r="M12" s="2" t="s">
        <v>34</v>
      </c>
    </row>
  </sheetData>
  <autoFilter ref="A7:M8">
    <sortState ref="A22:M104">
      <sortCondition ref="A19:A20"/>
    </sortState>
  </autoFilter>
  <sortState ref="A19:L20">
    <sortCondition ref="A19"/>
  </sortState>
  <mergeCells count="30">
    <mergeCell ref="A3:M3"/>
    <mergeCell ref="J5:J6"/>
    <mergeCell ref="I7:I8"/>
    <mergeCell ref="E7:E8"/>
    <mergeCell ref="K7:K8"/>
    <mergeCell ref="G5:G6"/>
    <mergeCell ref="H5:H6"/>
    <mergeCell ref="I5:I6"/>
    <mergeCell ref="E5:E6"/>
    <mergeCell ref="F5:F6"/>
    <mergeCell ref="K5:K6"/>
    <mergeCell ref="J7:J8"/>
    <mergeCell ref="C7:C8"/>
    <mergeCell ref="C5:C6"/>
    <mergeCell ref="A1:M1"/>
    <mergeCell ref="A2:M2"/>
    <mergeCell ref="A4:M4"/>
    <mergeCell ref="L7:L8"/>
    <mergeCell ref="M7:M8"/>
    <mergeCell ref="A7:A8"/>
    <mergeCell ref="B7:B8"/>
    <mergeCell ref="D7:D8"/>
    <mergeCell ref="F7:F8"/>
    <mergeCell ref="G7:G8"/>
    <mergeCell ref="H7:H8"/>
    <mergeCell ref="M5:M6"/>
    <mergeCell ref="L5:L6"/>
    <mergeCell ref="A5:A6"/>
    <mergeCell ref="B5:B6"/>
    <mergeCell ref="D5:D6"/>
  </mergeCells>
  <printOptions horizontalCentered="1"/>
  <pageMargins left="0.31496062992125984" right="0.31496062992125984" top="0.55118110236220474" bottom="0.74803149606299213" header="0.31496062992125984" footer="0.51181102362204722"/>
  <pageSetup paperSize="9" scale="60" orientation="landscape" r:id="rId1"/>
  <headerFooter>
    <oddFooter>&amp;LMinistère de l'Economie - Luxembourg&amp;C&amp;P/&amp;N&amp;Rwww.fonds-europeens.public.lu</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ISF</vt:lpstr>
      <vt:lpstr>ISF!Print_Area</vt:lpstr>
      <vt:lpstr>ISF!Print_Titles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Maria.SCHICKES@police.etat.lu</dc:creator>
  <cp:lastModifiedBy>User</cp:lastModifiedBy>
  <cp:lastPrinted>2018-01-05T08:22:28Z</cp:lastPrinted>
  <dcterms:created xsi:type="dcterms:W3CDTF">2016-11-17T10:54:47Z</dcterms:created>
  <dcterms:modified xsi:type="dcterms:W3CDTF">2024-03-28T09:54:16Z</dcterms:modified>
</cp:coreProperties>
</file>